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yda.Rodriguez\Backup Lyda Rodriguez\TALENTO HUMANO COVID\ANTICIPOS\Reportes para publicar pagos\"/>
    </mc:Choice>
  </mc:AlternateContent>
  <xr:revisionPtr revIDLastSave="0" documentId="13_ncr:1_{7CB7F5D1-2A24-4D1A-A036-8F57737D6FA4}" xr6:coauthVersionLast="47" xr6:coauthVersionMax="47" xr10:uidLastSave="{00000000-0000-0000-0000-000000000000}"/>
  <bookViews>
    <workbookView xWindow="-120" yWindow="-120" windowWidth="29040" windowHeight="15720" tabRatio="917" activeTab="3" xr2:uid="{00000000-000D-0000-FFFF-FFFF00000000}"/>
  </bookViews>
  <sheets>
    <sheet name="Anticipo Disp enero 2021" sheetId="2" r:id="rId1"/>
    <sheet name="Anticipo Disp febrero 2021" sheetId="3" r:id="rId2"/>
    <sheet name="Anticipo Disp marzo 2021" sheetId="4" r:id="rId3"/>
    <sheet name="Anticipo Disp abril 2021" sheetId="5" r:id="rId4"/>
  </sheets>
  <definedNames>
    <definedName name="_xlnm._FilterDatabase" localSheetId="3" hidden="1">'Anticipo Disp abril 2021'!$A$11:$C$11</definedName>
    <definedName name="_xlnm._FilterDatabase" localSheetId="0" hidden="1">'Anticipo Disp enero 2021'!$A$11:$C$11</definedName>
    <definedName name="_xlnm._FilterDatabase" localSheetId="1" hidden="1">'Anticipo Disp febrero 2021'!$A$11:$C$11</definedName>
    <definedName name="_xlnm._FilterDatabase" localSheetId="2" hidden="1">'Anticipo Disp marzo 2021'!$A$11:$C$11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3" l="1"/>
  <c r="C26" i="2" l="1"/>
  <c r="C31" i="5"/>
  <c r="C26" i="4"/>
</calcChain>
</file>

<file path=xl/sharedStrings.xml><?xml version="1.0" encoding="utf-8"?>
<sst xmlns="http://schemas.openxmlformats.org/spreadsheetml/2006/main" count="117" uniqueCount="105">
  <si>
    <t>Nombre IPS</t>
  </si>
  <si>
    <t>NIT</t>
  </si>
  <si>
    <t>Total IPS</t>
  </si>
  <si>
    <t>Total</t>
  </si>
  <si>
    <t>ASOCIACION DE AMIGOS CONTRA EL CANCER PROSEGUIR</t>
  </si>
  <si>
    <t>CLINICA GENERAL SAN DIEGO S.A.S.</t>
  </si>
  <si>
    <t>CLINICA LA SAGRADA FAMILIA SAS</t>
  </si>
  <si>
    <t>CLINICA PORVENIR LIMITADA</t>
  </si>
  <si>
    <t>CLINICA PUTUMAYO S.A.S ZOMAC</t>
  </si>
  <si>
    <t>CLINICA UROS S.A.S - TORRE A</t>
  </si>
  <si>
    <t>EMPRESA SOCIAL DEL ESTADO HOSPITAL LA DIVINA MISERICORDIA</t>
  </si>
  <si>
    <t>ESE HOSPITAL LA MARIA</t>
  </si>
  <si>
    <t>FUNDACION AMIGOS DE LA SALUD</t>
  </si>
  <si>
    <t>HOSPICLINIC DE COLOMBIA S.A.S.</t>
  </si>
  <si>
    <t>HOSPITAL ORTOPÉDICO S.A.S</t>
  </si>
  <si>
    <t>MEDICADIZ S.A.S</t>
  </si>
  <si>
    <t>SOCIEDAD MEDICA CLINICA MAICAO S.A</t>
  </si>
  <si>
    <t>CLINICA PIEDECUESTA S.A.</t>
  </si>
  <si>
    <t>HOSPITAL ISAIAS DUARTE CANCINO EMPRESA SOCIAL DEL ESTADO</t>
  </si>
  <si>
    <t>HOSPITAL REGIONAL DE MONIQUIRA ESE</t>
  </si>
  <si>
    <t>INSTITUCIÓN PRESTADORA DE SERVICIOS DE SALUD "IPS UNIVERSITARIA"</t>
  </si>
  <si>
    <t>SERVICLINICOS DROMEDICA S.A</t>
  </si>
  <si>
    <t>UCIMED S.A</t>
  </si>
  <si>
    <t>CLINICA SANTA SOFIA DEL PACIFICO LTDA</t>
  </si>
  <si>
    <t>CLINICA VERSALLES S.A.</t>
  </si>
  <si>
    <t>CORPORACIÓN MEDICA SALUD PARA LOS COLOMBIANOS - CMS COLOMBIA LTDA</t>
  </si>
  <si>
    <t>ESE HOSPITAL SAN JERÓNIMO DE MONTERÍA</t>
  </si>
  <si>
    <t>ING CLINICAL CENTER SAS</t>
  </si>
  <si>
    <t>Unidad Pediátrica Simón Bolívar IPS SAS</t>
  </si>
  <si>
    <t>CLINICA LA VIDA IPS S.A.S.</t>
  </si>
  <si>
    <t>CLINICA NUEVA DE CALI SAS</t>
  </si>
  <si>
    <t>CLINICA NUEVA RAFAEL URIBE URIBE SAS</t>
  </si>
  <si>
    <t>CLINICA PALMA REAL S.A.S</t>
  </si>
  <si>
    <t>E.S.E. HOSPITAL SALAZAR VILLETA</t>
  </si>
  <si>
    <t>INSTITUTO DE SISTEMA NERVIOSO DE CORDOBA</t>
  </si>
  <si>
    <t>E.S.E. HOSPITAL UNIVERSITARIO HERNANDO MONCALEANO PERDOMO DE NEIVA</t>
  </si>
  <si>
    <t>CLINICA BELO HORIZONTE</t>
  </si>
  <si>
    <t>SOCIEDAD SAN JOSE DE TORICES S.A</t>
  </si>
  <si>
    <t>CLÍNICA REINA CATALINA BARANOA</t>
  </si>
  <si>
    <t>CLINICA JUAN N CORPAS LTDA</t>
  </si>
  <si>
    <t>HOSPITAL REGIONAL ALFONSO JARAMILLO SALAZAR EMPRESA SOCIAL DEL ESTADO</t>
  </si>
  <si>
    <t>ESE HOSPITAL DEPARTAMENTAL SAN ANTONIO DE PITALITO</t>
  </si>
  <si>
    <t>INVERSIONES CLINICA DEL META S.A.</t>
  </si>
  <si>
    <t>Giro por el reconocimiento del anticipo por disponibilidad 
camas UCI y de servicios intermedios de enero del 2021
Giro efectuado el 03 de febrero de 2022</t>
  </si>
  <si>
    <t>Giro por el reconocimiento del anticipo por disponibilidad 
camas UCI y de servicios intermedios de febrero del 2021
Giro efectuado el 03 de febrero de 2022</t>
  </si>
  <si>
    <t>Giro por el reconocimiento del anticipo por disponibilidad 
camas UCI y de servicios intermedios de marzo del 2021
Giro efectuado el 03 de febrero de 2022</t>
  </si>
  <si>
    <t>Giro por el reconocimiento del anticipo por disponibilidad 
camas UCI y de servicios intermedios de abril del 2021
Giro efectuado el 03 de febrero de 2022</t>
  </si>
  <si>
    <t>"SOCIEDAD PARA LA ATENCION MEDICA E IMAGENES DIAGNOSTICAS SAS ""SOMID SAS """</t>
  </si>
  <si>
    <t>CLINICA REGIONAL DE ESPECIALISTAS SINAIS VITAIS SAS</t>
  </si>
  <si>
    <t>CLINICA SAN JOSE SAS</t>
  </si>
  <si>
    <t>CORPORACIÓN HOSPITAL INFANTIL CONCEJO DE MEDELLÍN</t>
  </si>
  <si>
    <t>COSMITET LTDA ,CORPORACION DE SERVICIOS MEDICOS INTERNACIONALES THEM Y COMPAÑIA LTDA</t>
  </si>
  <si>
    <t>DIME CLINICA NEUROCARDIOVASCULAR S.A</t>
  </si>
  <si>
    <t>ESE HOSPITAL SUSANA LOPEZ DE VALENCIA</t>
  </si>
  <si>
    <t>FABISALUD IPS SAS</t>
  </si>
  <si>
    <t>GESTIÓN SALUD SAS</t>
  </si>
  <si>
    <t>HOSPITAL UNIVERSITARIO SAN IGNACIO</t>
  </si>
  <si>
    <t>SUBRED INTEGRADA DE SERVICIOS DE SALUD SUR OCCIDENTE E.S.E</t>
  </si>
  <si>
    <t>ANGIOGRAFIA DE COLOMBIA S.A.S.</t>
  </si>
  <si>
    <t>AVIDANTI SAS</t>
  </si>
  <si>
    <t>CAJA DE COMPENSACION FAMILIAR DE CALDAS</t>
  </si>
  <si>
    <t>CENTRO DE CUIDADOS CARDIONEUROVASCULARES PABON SAS</t>
  </si>
  <si>
    <t>CENTRO ONCOLOGICO DE ANTIOQUIA SA</t>
  </si>
  <si>
    <t>CENTROMEDICO CRECER LTDA</t>
  </si>
  <si>
    <t>CLINICA CHICAMOCHA S.A</t>
  </si>
  <si>
    <t>CLINICA DE LA MUJER S.A.</t>
  </si>
  <si>
    <t>CLINICA DE OCCIDENTE</t>
  </si>
  <si>
    <t>CLINICA LA TRINIDAD I.P.S. LTDA</t>
  </si>
  <si>
    <t>CLINICA MEDIESP S.A.S.</t>
  </si>
  <si>
    <t>CLINICA MURILLO - INVERCLINICAS S.A.</t>
  </si>
  <si>
    <t>CLINICA NUESTRA SEÑORA DE FATIMA S.A.</t>
  </si>
  <si>
    <t>CLINICA NUEVA EL LAGO S.A.S.</t>
  </si>
  <si>
    <t>CLINICA ONCOLOGICA AURORA SAS</t>
  </si>
  <si>
    <t>CLINICA PEDIATRICA NIÑO JESUS LIMITADA</t>
  </si>
  <si>
    <t>Clínica Santa Mónica de Bogotá SAS</t>
  </si>
  <si>
    <t>CLINICA UCI DEL RIO S.A.</t>
  </si>
  <si>
    <t>E.S.E. HOSPITAL DEPARTAMENTAL SAN JUAN DE DIOS</t>
  </si>
  <si>
    <t>E.S.E. HOSPITAL SAN RAFAEL DE FUSAGASUGA</t>
  </si>
  <si>
    <t>EMPRESA SOCIAL DEL ESTADO HOSPITAL FRAY LUIS DE LEON</t>
  </si>
  <si>
    <t>EMPRESA SOCIAL DEL ESTADO HOSPITAL REGIONAL DE CHIQUINQUIRA</t>
  </si>
  <si>
    <t>EMPRESA SOCIAL DEL ESTADO HOSPITAL UNIVERSITARIO SAN JORGE</t>
  </si>
  <si>
    <t>ESE HOSPITAL Pío XII</t>
  </si>
  <si>
    <t>FUNDACIÓN CAMPBELL</t>
  </si>
  <si>
    <t>FUNDACION CARDIO INFANTIL INSTITUTO DE CARDIOLOGIA</t>
  </si>
  <si>
    <t>FUNDACION CARDIOVASCULAR DE COLOMBIA</t>
  </si>
  <si>
    <t>FUNDACION CARDIOVASCULAR DE COLOMBIA ZONA FRANCA S.A.S</t>
  </si>
  <si>
    <t>GYO MEDICAL I.P.S. S.A.S.</t>
  </si>
  <si>
    <t>HERMANAS DE LA CARIDAD DOMINICAS DE LA PRESENTACION DE LA SANTISIMA VIRGEN</t>
  </si>
  <si>
    <t>HOSPITAL FRANCISCO DE PAULA SANTANDER E.S.E. NIVEL II</t>
  </si>
  <si>
    <t>HOSPITAL INFANTIL UNIVERSITARIO DE SAN JOSE</t>
  </si>
  <si>
    <t>HOSPITAL REGIONAL DE SOGAMOSO EMPRESA SOCIAL DEL ESTADO</t>
  </si>
  <si>
    <t>HOSPITAL ROSARIO PUMAREJO DE LOPEZ - EMPRESA SOCIAL DEL ESTADO</t>
  </si>
  <si>
    <t>HOSPITAL UNIVERSITARIO SAN JOSE DE POPAYAN E.S.E.</t>
  </si>
  <si>
    <t>ORGANIZACION CLINICA BONNADONA PREVENIR S.A.S.</t>
  </si>
  <si>
    <t>PERFECT BODY MEDICAL CENTER LTDA</t>
  </si>
  <si>
    <t>SOCIEDAD CORDOBESA DE CIRUGIA VASCULAR S.AS</t>
  </si>
  <si>
    <t>SOCIEDAD MÉDICOQUIRÚRGICA DEL TOLIMA SOCIEDAD ANÓNIMA Y/O CLÍNICA TOLIMA S.A.</t>
  </si>
  <si>
    <t>SUBRED INTEGRADA DE SERVICIOS DE SALUD CENTRO ORIENTE E.S.E</t>
  </si>
  <si>
    <t>UCIS DE COLOMBIA S.A.S.</t>
  </si>
  <si>
    <t>UNIDAD CLINICA LA MAGDALENA SAS</t>
  </si>
  <si>
    <t>CENTRO MEDICO IMBANACO DE CALI S.A.</t>
  </si>
  <si>
    <t>ESPECIALISTAS ASOCIADOS S.A.</t>
  </si>
  <si>
    <t>Instituto del Corazón de Bucaramanga S.A.</t>
  </si>
  <si>
    <t>SOCIEDAD CLINICA CASANARE LTDA</t>
  </si>
  <si>
    <t>ESE HOSPITAL SAN CRISTOBAL DE CIENAGA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</si>
</sst>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9" fillId="0" borderId="0" applyFont="0" applyFill="0" applyBorder="0" applyAlignment="0" applyProtection="0"/>
  </cellStyleXfs>
  <cellXfs count="22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164" fontId="23" fillId="0" borderId="1" xfId="0" applyNumberFormat="1" applyFont="1" applyFill="1" applyBorder="1"/>
    <xf numFmtId="0" fontId="27" fillId="0" borderId="11" xfId="0" applyNumberFormat="1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164" fontId="22" fillId="0" borderId="0" xfId="0" applyNumberFormat="1" applyFont="1" applyFill="1" applyBorder="1"/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30" fillId="0" borderId="1" xfId="0" applyFont="1" applyBorder="1"/>
    <xf numFmtId="164" fontId="26" fillId="0" borderId="12" xfId="0" applyNumberFormat="1" applyFont="1" applyBorder="1"/>
    <xf numFmtId="0" fontId="27" fillId="0" borderId="1" xfId="0" applyNumberFormat="1" applyFont="1" applyBorder="1" applyAlignment="1">
      <alignment horizontal="center"/>
    </xf>
    <xf numFmtId="0" fontId="22" fillId="0" borderId="1" xfId="0" applyFont="1" applyFill="1" applyBorder="1"/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78092D-068A-40D5-9FFF-F5B0ED86B6CE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737005-B616-45F8-9F36-F13BD6B912D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8668644D-490B-46E6-BEDC-A1FD0AB6B4E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845196-DF67-4C91-ABEF-0735B91CD4F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0C0B94E-820E-4472-8151-ECC992F9521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7445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AD242D-684B-4495-8CA0-AFBD955B1BA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152525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C26"/>
  <sheetViews>
    <sheetView showGridLines="0" showWhiteSpace="0" view="pageLayout" zoomScale="70" zoomScaleNormal="100" zoomScalePageLayoutView="70" workbookViewId="0">
      <selection activeCell="A26" sqref="A26:B26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5" t="s">
        <v>43</v>
      </c>
      <c r="C5" s="2"/>
    </row>
    <row r="6" spans="1:3" ht="17.25" customHeight="1" x14ac:dyDescent="0.2">
      <c r="B6" s="16"/>
      <c r="C6" s="4"/>
    </row>
    <row r="7" spans="1:3" x14ac:dyDescent="0.2">
      <c r="B7" s="16"/>
      <c r="C7" s="4"/>
    </row>
    <row r="8" spans="1:3" x14ac:dyDescent="0.2">
      <c r="B8" s="16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900324225</v>
      </c>
      <c r="B12" s="18" t="s">
        <v>47</v>
      </c>
      <c r="C12" s="7">
        <v>106040146</v>
      </c>
    </row>
    <row r="13" spans="1:3" x14ac:dyDescent="0.2">
      <c r="A13" s="12">
        <v>900498069</v>
      </c>
      <c r="B13" s="18" t="s">
        <v>48</v>
      </c>
      <c r="C13" s="7">
        <v>83586029</v>
      </c>
    </row>
    <row r="14" spans="1:3" x14ac:dyDescent="0.2">
      <c r="A14" s="12">
        <v>800255963</v>
      </c>
      <c r="B14" s="18" t="s">
        <v>49</v>
      </c>
      <c r="C14" s="7">
        <v>27418451</v>
      </c>
    </row>
    <row r="15" spans="1:3" x14ac:dyDescent="0.2">
      <c r="A15" s="12">
        <v>900625317</v>
      </c>
      <c r="B15" s="18" t="s">
        <v>50</v>
      </c>
      <c r="C15" s="7">
        <v>54644023</v>
      </c>
    </row>
    <row r="16" spans="1:3" x14ac:dyDescent="0.2">
      <c r="A16" s="12">
        <v>830023202</v>
      </c>
      <c r="B16" s="18" t="s">
        <v>51</v>
      </c>
      <c r="C16" s="7">
        <v>87698370</v>
      </c>
    </row>
    <row r="17" spans="1:3" x14ac:dyDescent="0.2">
      <c r="A17" s="12">
        <v>800024390</v>
      </c>
      <c r="B17" s="18" t="s">
        <v>52</v>
      </c>
      <c r="C17" s="7">
        <v>47239321</v>
      </c>
    </row>
    <row r="18" spans="1:3" x14ac:dyDescent="0.2">
      <c r="A18" s="13">
        <v>891501676</v>
      </c>
      <c r="B18" s="18" t="s">
        <v>53</v>
      </c>
      <c r="C18" s="7">
        <v>98689865</v>
      </c>
    </row>
    <row r="19" spans="1:3" x14ac:dyDescent="0.2">
      <c r="A19" s="13">
        <v>900951033</v>
      </c>
      <c r="B19" s="18" t="s">
        <v>54</v>
      </c>
      <c r="C19" s="7">
        <v>16186590</v>
      </c>
    </row>
    <row r="20" spans="1:3" x14ac:dyDescent="0.2">
      <c r="A20" s="13">
        <v>806015201</v>
      </c>
      <c r="B20" s="18" t="s">
        <v>55</v>
      </c>
      <c r="C20" s="7">
        <v>28819999</v>
      </c>
    </row>
    <row r="21" spans="1:3" x14ac:dyDescent="0.2">
      <c r="A21" s="13">
        <v>805028530</v>
      </c>
      <c r="B21" s="18" t="s">
        <v>18</v>
      </c>
      <c r="C21" s="7">
        <v>66185168</v>
      </c>
    </row>
    <row r="22" spans="1:3" x14ac:dyDescent="0.2">
      <c r="A22" s="13">
        <v>860015536</v>
      </c>
      <c r="B22" s="18" t="s">
        <v>56</v>
      </c>
      <c r="C22" s="7">
        <v>17985100</v>
      </c>
    </row>
    <row r="23" spans="1:3" x14ac:dyDescent="0.2">
      <c r="A23" s="13">
        <v>811016192</v>
      </c>
      <c r="B23" s="18" t="s">
        <v>20</v>
      </c>
      <c r="C23" s="7">
        <v>102969029</v>
      </c>
    </row>
    <row r="24" spans="1:3" x14ac:dyDescent="0.2">
      <c r="A24" s="13">
        <v>900959048</v>
      </c>
      <c r="B24" s="18" t="s">
        <v>57</v>
      </c>
      <c r="C24" s="7">
        <v>89073862</v>
      </c>
    </row>
    <row r="25" spans="1:3" x14ac:dyDescent="0.2">
      <c r="A25" s="13">
        <v>900074359</v>
      </c>
      <c r="B25" s="18" t="s">
        <v>22</v>
      </c>
      <c r="C25" s="7">
        <v>14076842</v>
      </c>
    </row>
    <row r="26" spans="1:3" x14ac:dyDescent="0.2">
      <c r="A26" s="17" t="s">
        <v>3</v>
      </c>
      <c r="B26" s="17"/>
      <c r="C26" s="11">
        <f>SUM(C12:C25)</f>
        <v>840612795</v>
      </c>
    </row>
  </sheetData>
  <mergeCells count="2">
    <mergeCell ref="B5:B8"/>
    <mergeCell ref="A26:B26"/>
  </mergeCells>
  <phoneticPr fontId="21" type="noConversion"/>
  <dataValidations count="1">
    <dataValidation type="textLength" operator="lessThanOrEqual" allowBlank="1" showInputMessage="1" showErrorMessage="1" errorTitle="Longitud excedida" error="Este valor debe tener 200 caracteres o menos." promptTitle="Texto" prompt="Longitud máxima: 200 caracteres." sqref="B12:B25" xr:uid="{42F10CF3-3C8D-4F4A-B230-6BA969534B7D}">
      <formula1>200</formula1>
    </dataValidation>
  </dataValidation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EB5BE-2837-4F04-8460-A0C4B8A8A769}">
  <dimension ref="A2:C62"/>
  <sheetViews>
    <sheetView showGridLines="0" showWhiteSpace="0" zoomScale="70" zoomScaleNormal="100" workbookViewId="0">
      <selection activeCell="E55" sqref="E55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5" t="s">
        <v>44</v>
      </c>
      <c r="C5" s="2"/>
    </row>
    <row r="6" spans="1:3" ht="17.25" customHeight="1" x14ac:dyDescent="0.2">
      <c r="B6" s="16"/>
      <c r="C6" s="4"/>
    </row>
    <row r="7" spans="1:3" x14ac:dyDescent="0.2">
      <c r="B7" s="16"/>
      <c r="C7" s="4"/>
    </row>
    <row r="8" spans="1:3" x14ac:dyDescent="0.2">
      <c r="B8" s="16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20">
        <v>900148265</v>
      </c>
      <c r="B12" s="6" t="s">
        <v>58</v>
      </c>
      <c r="C12" s="19">
        <v>11650254</v>
      </c>
    </row>
    <row r="13" spans="1:3" x14ac:dyDescent="0.2">
      <c r="A13" s="20">
        <v>800185449</v>
      </c>
      <c r="B13" s="6" t="s">
        <v>59</v>
      </c>
      <c r="C13" s="19">
        <v>37587035</v>
      </c>
    </row>
    <row r="14" spans="1:3" x14ac:dyDescent="0.2">
      <c r="A14" s="20">
        <v>890806490</v>
      </c>
      <c r="B14" s="6" t="s">
        <v>60</v>
      </c>
      <c r="C14" s="19">
        <v>23794398</v>
      </c>
    </row>
    <row r="15" spans="1:3" x14ac:dyDescent="0.2">
      <c r="A15" s="20">
        <v>900900155</v>
      </c>
      <c r="B15" s="6" t="s">
        <v>61</v>
      </c>
      <c r="C15" s="19">
        <v>138875913</v>
      </c>
    </row>
    <row r="16" spans="1:3" x14ac:dyDescent="0.2">
      <c r="A16" s="20">
        <v>900236850</v>
      </c>
      <c r="B16" s="6" t="s">
        <v>62</v>
      </c>
      <c r="C16" s="19">
        <v>79979759</v>
      </c>
    </row>
    <row r="17" spans="1:3" x14ac:dyDescent="0.2">
      <c r="A17" s="20">
        <v>806004548</v>
      </c>
      <c r="B17" s="6" t="s">
        <v>63</v>
      </c>
      <c r="C17" s="19">
        <v>108604925</v>
      </c>
    </row>
    <row r="18" spans="1:3" x14ac:dyDescent="0.2">
      <c r="A18" s="20">
        <v>890209698</v>
      </c>
      <c r="B18" s="6" t="s">
        <v>64</v>
      </c>
      <c r="C18" s="19">
        <v>238204083</v>
      </c>
    </row>
    <row r="19" spans="1:3" x14ac:dyDescent="0.2">
      <c r="A19" s="20">
        <v>819000364</v>
      </c>
      <c r="B19" s="6" t="s">
        <v>65</v>
      </c>
      <c r="C19" s="19">
        <v>63577882</v>
      </c>
    </row>
    <row r="20" spans="1:3" x14ac:dyDescent="0.2">
      <c r="A20" s="20">
        <v>890300513</v>
      </c>
      <c r="B20" s="6" t="s">
        <v>66</v>
      </c>
      <c r="C20" s="19">
        <v>39090136</v>
      </c>
    </row>
    <row r="21" spans="1:3" x14ac:dyDescent="0.2">
      <c r="A21" s="20">
        <v>812002958</v>
      </c>
      <c r="B21" s="6" t="s">
        <v>67</v>
      </c>
      <c r="C21" s="19">
        <v>62407450</v>
      </c>
    </row>
    <row r="22" spans="1:3" x14ac:dyDescent="0.2">
      <c r="A22" s="20">
        <v>890117677</v>
      </c>
      <c r="B22" s="6" t="s">
        <v>68</v>
      </c>
      <c r="C22" s="19">
        <v>47712757</v>
      </c>
    </row>
    <row r="23" spans="1:3" x14ac:dyDescent="0.2">
      <c r="A23" s="20">
        <v>802020128</v>
      </c>
      <c r="B23" s="6" t="s">
        <v>69</v>
      </c>
      <c r="C23" s="19">
        <v>56023163</v>
      </c>
    </row>
    <row r="24" spans="1:3" x14ac:dyDescent="0.2">
      <c r="A24" s="20">
        <v>891200032</v>
      </c>
      <c r="B24" s="6" t="s">
        <v>70</v>
      </c>
      <c r="C24" s="19">
        <v>11988525</v>
      </c>
    </row>
    <row r="25" spans="1:3" x14ac:dyDescent="0.2">
      <c r="A25" s="20">
        <v>901158187</v>
      </c>
      <c r="B25" s="6" t="s">
        <v>30</v>
      </c>
      <c r="C25" s="19">
        <v>37264593</v>
      </c>
    </row>
    <row r="26" spans="1:3" x14ac:dyDescent="0.2">
      <c r="A26" s="20">
        <v>901153925</v>
      </c>
      <c r="B26" s="6" t="s">
        <v>71</v>
      </c>
      <c r="C26" s="19">
        <v>2158212</v>
      </c>
    </row>
    <row r="27" spans="1:3" x14ac:dyDescent="0.2">
      <c r="A27" s="20">
        <v>900891513</v>
      </c>
      <c r="B27" s="6" t="s">
        <v>31</v>
      </c>
      <c r="C27" s="19">
        <v>8632848</v>
      </c>
    </row>
    <row r="28" spans="1:3" x14ac:dyDescent="0.2">
      <c r="A28" s="20">
        <v>900442870</v>
      </c>
      <c r="B28" s="6" t="s">
        <v>72</v>
      </c>
      <c r="C28" s="19">
        <v>20283102</v>
      </c>
    </row>
    <row r="29" spans="1:3" x14ac:dyDescent="0.2">
      <c r="A29" s="20">
        <v>900164946</v>
      </c>
      <c r="B29" s="21" t="s">
        <v>73</v>
      </c>
      <c r="C29" s="19">
        <v>96236244</v>
      </c>
    </row>
    <row r="30" spans="1:3" x14ac:dyDescent="0.2">
      <c r="A30" s="20">
        <v>800090749</v>
      </c>
      <c r="B30" s="21" t="s">
        <v>17</v>
      </c>
      <c r="C30" s="19">
        <v>29807779</v>
      </c>
    </row>
    <row r="31" spans="1:3" x14ac:dyDescent="0.2">
      <c r="A31" s="20">
        <v>901060053</v>
      </c>
      <c r="B31" s="21" t="s">
        <v>74</v>
      </c>
      <c r="C31" s="19">
        <v>38252373</v>
      </c>
    </row>
    <row r="32" spans="1:3" x14ac:dyDescent="0.2">
      <c r="A32" s="20">
        <v>900249053</v>
      </c>
      <c r="B32" s="21" t="s">
        <v>75</v>
      </c>
      <c r="C32" s="19">
        <v>17201403</v>
      </c>
    </row>
    <row r="33" spans="1:3" x14ac:dyDescent="0.2">
      <c r="A33" s="20">
        <v>900112820</v>
      </c>
      <c r="B33" s="21" t="s">
        <v>25</v>
      </c>
      <c r="C33" s="19">
        <v>89078487</v>
      </c>
    </row>
    <row r="34" spans="1:3" x14ac:dyDescent="0.2">
      <c r="A34" s="20">
        <v>842000004</v>
      </c>
      <c r="B34" s="21" t="s">
        <v>76</v>
      </c>
      <c r="C34" s="19">
        <v>162530174</v>
      </c>
    </row>
    <row r="35" spans="1:3" x14ac:dyDescent="0.2">
      <c r="A35" s="20">
        <v>860015929</v>
      </c>
      <c r="B35" s="21" t="s">
        <v>33</v>
      </c>
      <c r="C35" s="19">
        <v>14388080</v>
      </c>
    </row>
    <row r="36" spans="1:3" x14ac:dyDescent="0.2">
      <c r="A36" s="20">
        <v>890680025</v>
      </c>
      <c r="B36" s="21" t="s">
        <v>77</v>
      </c>
      <c r="C36" s="19">
        <v>95909177</v>
      </c>
    </row>
    <row r="37" spans="1:3" x14ac:dyDescent="0.2">
      <c r="A37" s="20">
        <v>819001483</v>
      </c>
      <c r="B37" s="21" t="s">
        <v>78</v>
      </c>
      <c r="C37" s="19">
        <v>51755203</v>
      </c>
    </row>
    <row r="38" spans="1:3" x14ac:dyDescent="0.2">
      <c r="A38" s="20">
        <v>820005389</v>
      </c>
      <c r="B38" s="21" t="s">
        <v>79</v>
      </c>
      <c r="C38" s="19">
        <v>115198897</v>
      </c>
    </row>
    <row r="39" spans="1:3" x14ac:dyDescent="0.2">
      <c r="A39" s="20">
        <v>800231235</v>
      </c>
      <c r="B39" s="21" t="s">
        <v>80</v>
      </c>
      <c r="C39" s="19">
        <v>23590315</v>
      </c>
    </row>
    <row r="40" spans="1:3" x14ac:dyDescent="0.2">
      <c r="A40" s="20">
        <v>891201845</v>
      </c>
      <c r="B40" s="21" t="s">
        <v>81</v>
      </c>
      <c r="C40" s="19">
        <v>54734036</v>
      </c>
    </row>
    <row r="41" spans="1:3" x14ac:dyDescent="0.2">
      <c r="A41" s="20">
        <v>900002780</v>
      </c>
      <c r="B41" s="21" t="s">
        <v>82</v>
      </c>
      <c r="C41" s="19">
        <v>86819699</v>
      </c>
    </row>
    <row r="42" spans="1:3" x14ac:dyDescent="0.2">
      <c r="A42" s="20">
        <v>860035992</v>
      </c>
      <c r="B42" s="21" t="s">
        <v>83</v>
      </c>
      <c r="C42" s="19">
        <v>85927870</v>
      </c>
    </row>
    <row r="43" spans="1:3" x14ac:dyDescent="0.2">
      <c r="A43" s="20">
        <v>890212568</v>
      </c>
      <c r="B43" s="21" t="s">
        <v>84</v>
      </c>
      <c r="C43" s="19">
        <v>10791060</v>
      </c>
    </row>
    <row r="44" spans="1:3" x14ac:dyDescent="0.2">
      <c r="A44" s="20">
        <v>900341526</v>
      </c>
      <c r="B44" s="21" t="s">
        <v>85</v>
      </c>
      <c r="C44" s="19">
        <v>71126022</v>
      </c>
    </row>
    <row r="45" spans="1:3" x14ac:dyDescent="0.2">
      <c r="A45" s="20">
        <v>900386591</v>
      </c>
      <c r="B45" s="21" t="s">
        <v>86</v>
      </c>
      <c r="C45" s="19">
        <v>332903614</v>
      </c>
    </row>
    <row r="46" spans="1:3" x14ac:dyDescent="0.2">
      <c r="A46" s="20">
        <v>890801160</v>
      </c>
      <c r="B46" s="21" t="s">
        <v>87</v>
      </c>
      <c r="C46" s="19">
        <v>24567868</v>
      </c>
    </row>
    <row r="47" spans="1:3" x14ac:dyDescent="0.2">
      <c r="A47" s="20">
        <v>891500084</v>
      </c>
      <c r="B47" s="21" t="s">
        <v>88</v>
      </c>
      <c r="C47" s="19">
        <v>47825514</v>
      </c>
    </row>
    <row r="48" spans="1:3" x14ac:dyDescent="0.2">
      <c r="A48" s="20">
        <v>900098476</v>
      </c>
      <c r="B48" s="21" t="s">
        <v>89</v>
      </c>
      <c r="C48" s="19">
        <v>25260239</v>
      </c>
    </row>
    <row r="49" spans="1:3" x14ac:dyDescent="0.2">
      <c r="A49" s="20">
        <v>891800395</v>
      </c>
      <c r="B49" s="21" t="s">
        <v>19</v>
      </c>
      <c r="C49" s="19">
        <v>102657791</v>
      </c>
    </row>
    <row r="50" spans="1:3" x14ac:dyDescent="0.2">
      <c r="A50" s="20">
        <v>891855039</v>
      </c>
      <c r="B50" s="21" t="s">
        <v>90</v>
      </c>
      <c r="C50" s="19">
        <v>13363040</v>
      </c>
    </row>
    <row r="51" spans="1:3" x14ac:dyDescent="0.2">
      <c r="A51" s="20">
        <v>892399994</v>
      </c>
      <c r="B51" s="21" t="s">
        <v>91</v>
      </c>
      <c r="C51" s="19">
        <v>393987684</v>
      </c>
    </row>
    <row r="52" spans="1:3" x14ac:dyDescent="0.2">
      <c r="A52" s="20">
        <v>891580002</v>
      </c>
      <c r="B52" s="21" t="s">
        <v>92</v>
      </c>
      <c r="C52" s="19">
        <v>386273698</v>
      </c>
    </row>
    <row r="53" spans="1:3" x14ac:dyDescent="0.2">
      <c r="A53" s="20">
        <v>901129333</v>
      </c>
      <c r="B53" s="21" t="s">
        <v>34</v>
      </c>
      <c r="C53" s="19">
        <v>127354245</v>
      </c>
    </row>
    <row r="54" spans="1:3" x14ac:dyDescent="0.2">
      <c r="A54" s="20">
        <v>800194798</v>
      </c>
      <c r="B54" s="21" t="s">
        <v>93</v>
      </c>
      <c r="C54" s="19">
        <v>147094016</v>
      </c>
    </row>
    <row r="55" spans="1:3" x14ac:dyDescent="0.2">
      <c r="A55" s="20">
        <v>900223667</v>
      </c>
      <c r="B55" s="21" t="s">
        <v>94</v>
      </c>
      <c r="C55" s="19">
        <v>34521165</v>
      </c>
    </row>
    <row r="56" spans="1:3" x14ac:dyDescent="0.2">
      <c r="A56" s="20">
        <v>900073081</v>
      </c>
      <c r="B56" s="21" t="s">
        <v>21</v>
      </c>
      <c r="C56" s="19">
        <v>64726883</v>
      </c>
    </row>
    <row r="57" spans="1:3" x14ac:dyDescent="0.2">
      <c r="A57" s="20">
        <v>800215019</v>
      </c>
      <c r="B57" s="21" t="s">
        <v>95</v>
      </c>
      <c r="C57" s="19">
        <v>44432577</v>
      </c>
    </row>
    <row r="58" spans="1:3" x14ac:dyDescent="0.2">
      <c r="A58" s="20">
        <v>890703630</v>
      </c>
      <c r="B58" s="21" t="s">
        <v>96</v>
      </c>
      <c r="C58" s="19">
        <v>30735891</v>
      </c>
    </row>
    <row r="59" spans="1:3" x14ac:dyDescent="0.2">
      <c r="A59" s="20">
        <v>900959051</v>
      </c>
      <c r="B59" s="21" t="s">
        <v>97</v>
      </c>
      <c r="C59" s="19">
        <v>82507900</v>
      </c>
    </row>
    <row r="60" spans="1:3" x14ac:dyDescent="0.2">
      <c r="A60" s="20">
        <v>901383010</v>
      </c>
      <c r="B60" s="21" t="s">
        <v>98</v>
      </c>
      <c r="C60" s="19">
        <v>8278748</v>
      </c>
    </row>
    <row r="61" spans="1:3" x14ac:dyDescent="0.2">
      <c r="A61" s="20">
        <v>800038024</v>
      </c>
      <c r="B61" s="21" t="s">
        <v>99</v>
      </c>
      <c r="C61" s="19">
        <v>303381994</v>
      </c>
    </row>
    <row r="62" spans="1:3" x14ac:dyDescent="0.2">
      <c r="A62" s="17" t="s">
        <v>3</v>
      </c>
      <c r="B62" s="17"/>
      <c r="C62" s="11">
        <f>SUM(C12:C61)</f>
        <v>4201054721</v>
      </c>
    </row>
  </sheetData>
  <mergeCells count="2">
    <mergeCell ref="B5:B8"/>
    <mergeCell ref="A62:B62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12B7-9EA1-414A-9003-AFC51BA3A91B}">
  <dimension ref="A2:C26"/>
  <sheetViews>
    <sheetView showGridLines="0" zoomScale="80" zoomScaleNormal="80" zoomScalePageLayoutView="70" workbookViewId="0">
      <selection activeCell="C35" sqref="C35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5" t="s">
        <v>45</v>
      </c>
      <c r="C5" s="2"/>
    </row>
    <row r="6" spans="1:3" ht="17.25" customHeight="1" x14ac:dyDescent="0.2">
      <c r="B6" s="16"/>
      <c r="C6" s="4"/>
    </row>
    <row r="7" spans="1:3" x14ac:dyDescent="0.2">
      <c r="B7" s="16"/>
      <c r="C7" s="4"/>
    </row>
    <row r="8" spans="1:3" x14ac:dyDescent="0.2">
      <c r="B8" s="16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890307200</v>
      </c>
      <c r="B12" s="6" t="s">
        <v>100</v>
      </c>
      <c r="C12" s="7">
        <v>9873175</v>
      </c>
    </row>
    <row r="13" spans="1:3" x14ac:dyDescent="0.2">
      <c r="A13" s="12">
        <v>900215983</v>
      </c>
      <c r="B13" s="6" t="s">
        <v>36</v>
      </c>
      <c r="C13" s="7">
        <v>71872459</v>
      </c>
    </row>
    <row r="14" spans="1:3" x14ac:dyDescent="0.2">
      <c r="A14" s="12">
        <v>900699086</v>
      </c>
      <c r="B14" s="6" t="s">
        <v>32</v>
      </c>
      <c r="C14" s="7">
        <v>2834754</v>
      </c>
    </row>
    <row r="15" spans="1:3" x14ac:dyDescent="0.2">
      <c r="A15" s="12">
        <v>900228989</v>
      </c>
      <c r="B15" s="6" t="s">
        <v>23</v>
      </c>
      <c r="C15" s="7">
        <v>385136878</v>
      </c>
    </row>
    <row r="16" spans="1:3" x14ac:dyDescent="0.2">
      <c r="A16" s="12">
        <v>800048954</v>
      </c>
      <c r="B16" s="6" t="s">
        <v>24</v>
      </c>
      <c r="C16" s="7">
        <v>40427391</v>
      </c>
    </row>
    <row r="17" spans="1:3" x14ac:dyDescent="0.2">
      <c r="A17" s="12">
        <v>891180268</v>
      </c>
      <c r="B17" s="6" t="s">
        <v>35</v>
      </c>
      <c r="C17" s="7">
        <v>380500943</v>
      </c>
    </row>
    <row r="18" spans="1:3" x14ac:dyDescent="0.2">
      <c r="A18" s="12">
        <v>891079999</v>
      </c>
      <c r="B18" s="6" t="s">
        <v>26</v>
      </c>
      <c r="C18" s="7">
        <v>63309506</v>
      </c>
    </row>
    <row r="19" spans="1:3" x14ac:dyDescent="0.2">
      <c r="A19" s="12">
        <v>812005130</v>
      </c>
      <c r="B19" s="6" t="s">
        <v>101</v>
      </c>
      <c r="C19" s="7">
        <v>35294635</v>
      </c>
    </row>
    <row r="20" spans="1:3" x14ac:dyDescent="0.2">
      <c r="A20" s="12">
        <v>900412444</v>
      </c>
      <c r="B20" s="6" t="s">
        <v>14</v>
      </c>
      <c r="C20" s="7">
        <v>77695632</v>
      </c>
    </row>
    <row r="21" spans="1:3" x14ac:dyDescent="0.2">
      <c r="A21" s="12">
        <v>901049161</v>
      </c>
      <c r="B21" s="6" t="s">
        <v>27</v>
      </c>
      <c r="C21" s="7">
        <v>125056243</v>
      </c>
    </row>
    <row r="22" spans="1:3" x14ac:dyDescent="0.2">
      <c r="A22" s="12">
        <v>804014839</v>
      </c>
      <c r="B22" s="6" t="s">
        <v>102</v>
      </c>
      <c r="C22" s="7">
        <v>8031803</v>
      </c>
    </row>
    <row r="23" spans="1:3" x14ac:dyDescent="0.2">
      <c r="A23" s="12">
        <v>891855847</v>
      </c>
      <c r="B23" s="6" t="s">
        <v>103</v>
      </c>
      <c r="C23" s="7">
        <v>127128731</v>
      </c>
    </row>
    <row r="24" spans="1:3" x14ac:dyDescent="0.2">
      <c r="A24" s="12">
        <v>900304958</v>
      </c>
      <c r="B24" s="6" t="s">
        <v>37</v>
      </c>
      <c r="C24" s="7">
        <v>36803338</v>
      </c>
    </row>
    <row r="25" spans="1:3" x14ac:dyDescent="0.2">
      <c r="A25" s="12">
        <v>900601052</v>
      </c>
      <c r="B25" s="6" t="s">
        <v>28</v>
      </c>
      <c r="C25" s="7">
        <v>207075855</v>
      </c>
    </row>
    <row r="26" spans="1:3" x14ac:dyDescent="0.2">
      <c r="A26" s="17" t="s">
        <v>3</v>
      </c>
      <c r="B26" s="17"/>
      <c r="C26" s="11">
        <f>SUM(C12:C25)</f>
        <v>1571041343</v>
      </c>
    </row>
  </sheetData>
  <mergeCells count="2">
    <mergeCell ref="B5:B8"/>
    <mergeCell ref="A26:B2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9F755-1A96-4041-97AC-D2A0E648050C}">
  <dimension ref="A2:C36"/>
  <sheetViews>
    <sheetView showGridLines="0" tabSelected="1" zoomScale="80" zoomScaleNormal="80" zoomScalePageLayoutView="70" workbookViewId="0">
      <selection activeCell="C35" sqref="C35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5" t="s">
        <v>46</v>
      </c>
      <c r="C5" s="2"/>
    </row>
    <row r="6" spans="1:3" ht="17.25" customHeight="1" x14ac:dyDescent="0.2">
      <c r="B6" s="16"/>
      <c r="C6" s="4"/>
    </row>
    <row r="7" spans="1:3" x14ac:dyDescent="0.2">
      <c r="B7" s="16"/>
      <c r="C7" s="4"/>
    </row>
    <row r="8" spans="1:3" x14ac:dyDescent="0.2">
      <c r="B8" s="16"/>
    </row>
    <row r="11" spans="1:3" s="5" customFormat="1" x14ac:dyDescent="0.25">
      <c r="A11" s="10" t="s">
        <v>1</v>
      </c>
      <c r="B11" s="10" t="s">
        <v>0</v>
      </c>
      <c r="C11" s="10" t="s">
        <v>2</v>
      </c>
    </row>
    <row r="12" spans="1:3" x14ac:dyDescent="0.2">
      <c r="A12" s="12">
        <v>830090073</v>
      </c>
      <c r="B12" s="6" t="s">
        <v>4</v>
      </c>
      <c r="C12" s="7">
        <v>217163340</v>
      </c>
    </row>
    <row r="13" spans="1:3" x14ac:dyDescent="0.2">
      <c r="A13" s="12">
        <v>900600256</v>
      </c>
      <c r="B13" s="6" t="s">
        <v>5</v>
      </c>
      <c r="C13" s="7">
        <v>58733956</v>
      </c>
    </row>
    <row r="14" spans="1:3" x14ac:dyDescent="0.2">
      <c r="A14" s="12">
        <v>830113849</v>
      </c>
      <c r="B14" s="6" t="s">
        <v>39</v>
      </c>
      <c r="C14" s="7">
        <v>8004770</v>
      </c>
    </row>
    <row r="15" spans="1:3" x14ac:dyDescent="0.2">
      <c r="A15" s="12">
        <v>901352353</v>
      </c>
      <c r="B15" s="6" t="s">
        <v>6</v>
      </c>
      <c r="C15" s="7">
        <v>7827720</v>
      </c>
    </row>
    <row r="16" spans="1:3" x14ac:dyDescent="0.2">
      <c r="A16" s="12">
        <v>901235776</v>
      </c>
      <c r="B16" s="6" t="s">
        <v>29</v>
      </c>
      <c r="C16" s="7">
        <v>8031803</v>
      </c>
    </row>
    <row r="17" spans="1:3" x14ac:dyDescent="0.2">
      <c r="A17" s="12">
        <v>802019573</v>
      </c>
      <c r="B17" s="6" t="s">
        <v>7</v>
      </c>
      <c r="C17" s="7">
        <v>10071656</v>
      </c>
    </row>
    <row r="18" spans="1:3" x14ac:dyDescent="0.2">
      <c r="A18" s="12">
        <v>901201887</v>
      </c>
      <c r="B18" s="6" t="s">
        <v>8</v>
      </c>
      <c r="C18" s="7">
        <v>89357359</v>
      </c>
    </row>
    <row r="19" spans="1:3" x14ac:dyDescent="0.2">
      <c r="A19" s="12">
        <v>800179966</v>
      </c>
      <c r="B19" s="6" t="s">
        <v>38</v>
      </c>
      <c r="C19" s="7">
        <v>323434697</v>
      </c>
    </row>
    <row r="20" spans="1:3" x14ac:dyDescent="0.2">
      <c r="A20" s="12">
        <v>813011577</v>
      </c>
      <c r="B20" s="6" t="s">
        <v>9</v>
      </c>
      <c r="C20" s="7">
        <v>44243346</v>
      </c>
    </row>
    <row r="21" spans="1:3" x14ac:dyDescent="0.2">
      <c r="A21" s="12">
        <v>900196347</v>
      </c>
      <c r="B21" s="6" t="s">
        <v>10</v>
      </c>
      <c r="C21" s="7">
        <v>47346476</v>
      </c>
    </row>
    <row r="22" spans="1:3" x14ac:dyDescent="0.2">
      <c r="A22" s="12">
        <v>891180134</v>
      </c>
      <c r="B22" s="6" t="s">
        <v>41</v>
      </c>
      <c r="C22" s="7">
        <v>542064138</v>
      </c>
    </row>
    <row r="23" spans="1:3" x14ac:dyDescent="0.2">
      <c r="A23" s="12">
        <v>890905177</v>
      </c>
      <c r="B23" s="6" t="s">
        <v>11</v>
      </c>
      <c r="C23" s="7">
        <v>1438808</v>
      </c>
    </row>
    <row r="24" spans="1:3" x14ac:dyDescent="0.2">
      <c r="A24" s="12">
        <v>800130625</v>
      </c>
      <c r="B24" s="6" t="s">
        <v>104</v>
      </c>
      <c r="C24" s="7">
        <v>80113947</v>
      </c>
    </row>
    <row r="25" spans="1:3" x14ac:dyDescent="0.2">
      <c r="A25" s="12">
        <v>812005522</v>
      </c>
      <c r="B25" s="6" t="s">
        <v>12</v>
      </c>
      <c r="C25" s="7">
        <v>168714373</v>
      </c>
    </row>
    <row r="26" spans="1:3" x14ac:dyDescent="0.2">
      <c r="A26" s="12">
        <v>900309444</v>
      </c>
      <c r="B26" s="6" t="s">
        <v>13</v>
      </c>
      <c r="C26" s="7">
        <v>171899579</v>
      </c>
    </row>
    <row r="27" spans="1:3" x14ac:dyDescent="0.2">
      <c r="A27" s="12">
        <v>890701718</v>
      </c>
      <c r="B27" s="6" t="s">
        <v>40</v>
      </c>
      <c r="C27" s="7">
        <v>61124261</v>
      </c>
    </row>
    <row r="28" spans="1:3" x14ac:dyDescent="0.2">
      <c r="A28" s="12">
        <v>892000401</v>
      </c>
      <c r="B28" s="6" t="s">
        <v>42</v>
      </c>
      <c r="C28" s="7">
        <v>7645068</v>
      </c>
    </row>
    <row r="29" spans="1:3" x14ac:dyDescent="0.2">
      <c r="A29" s="12">
        <v>800254132</v>
      </c>
      <c r="B29" s="6" t="s">
        <v>15</v>
      </c>
      <c r="C29" s="7">
        <v>15467186</v>
      </c>
    </row>
    <row r="30" spans="1:3" x14ac:dyDescent="0.2">
      <c r="A30" s="12">
        <v>839000356</v>
      </c>
      <c r="B30" s="6" t="s">
        <v>16</v>
      </c>
      <c r="C30" s="7">
        <v>74452014</v>
      </c>
    </row>
    <row r="31" spans="1:3" x14ac:dyDescent="0.2">
      <c r="A31" s="17" t="s">
        <v>3</v>
      </c>
      <c r="B31" s="17"/>
      <c r="C31" s="11">
        <f>SUM(C12:C30)</f>
        <v>1937134497</v>
      </c>
    </row>
    <row r="36" spans="3:3" x14ac:dyDescent="0.2">
      <c r="C36" s="14"/>
    </row>
  </sheetData>
  <mergeCells count="2">
    <mergeCell ref="B5:B8"/>
    <mergeCell ref="A31:B31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2022-03-15T05:00:00+00:00</Fecha_x0020_de_x0020_publicaci_x00f3_n>
    <A_x00f1_o xmlns="a89a2212-8ffe-4f56-88b2-5e2fabe15bb8">2022</A_x00f1_o>
    <Fecha xmlns="a89a2212-8ffe-4f56-88b2-5e2fabe15bb8">2</Fecha>
  </documentManagement>
</p:properties>
</file>

<file path=customXml/itemProps1.xml><?xml version="1.0" encoding="utf-8"?>
<ds:datastoreItem xmlns:ds="http://schemas.openxmlformats.org/officeDocument/2006/customXml" ds:itemID="{DCBD94F5-534E-40BE-801A-6384648058D2}"/>
</file>

<file path=customXml/itemProps2.xml><?xml version="1.0" encoding="utf-8"?>
<ds:datastoreItem xmlns:ds="http://schemas.openxmlformats.org/officeDocument/2006/customXml" ds:itemID="{6B70978A-BCF5-425E-B69E-D3C6971C0755}"/>
</file>

<file path=customXml/itemProps3.xml><?xml version="1.0" encoding="utf-8"?>
<ds:datastoreItem xmlns:ds="http://schemas.openxmlformats.org/officeDocument/2006/customXml" ds:itemID="{E0D4CE01-7E69-4110-952F-3D375B6D2B1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Anticipo Disp enero 2021</vt:lpstr>
      <vt:lpstr>Anticipo Disp febrero 2021</vt:lpstr>
      <vt:lpstr>Anticipo Disp marzo 2021</vt:lpstr>
      <vt:lpstr>Anticipo Disp abril 2021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 Janeth Rodriguez Torres</cp:lastModifiedBy>
  <cp:lastPrinted>2019-05-06T20:35:27Z</cp:lastPrinted>
  <dcterms:created xsi:type="dcterms:W3CDTF">2019-05-06T18:12:01Z</dcterms:created>
  <dcterms:modified xsi:type="dcterms:W3CDTF">2022-03-15T14:29:35Z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